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WOM Chłopcy" sheetId="1" r:id="rId1"/>
    <sheet name="WOM Dziewczęta" sheetId="2" r:id="rId2"/>
  </sheets>
  <definedNames/>
  <calcPr fullCalcOnLoad="1"/>
</workbook>
</file>

<file path=xl/sharedStrings.xml><?xml version="1.0" encoding="utf-8"?>
<sst xmlns="http://schemas.openxmlformats.org/spreadsheetml/2006/main" count="307" uniqueCount="156">
  <si>
    <t>Data rozpoczecia zawodow:</t>
  </si>
  <si>
    <t>Data zakończenia zawodow:</t>
  </si>
  <si>
    <t>Miejsce zawodów :</t>
  </si>
  <si>
    <t>Nazwa dyscypliny:</t>
  </si>
  <si>
    <t>Imie i Nazwisko delegata :</t>
  </si>
  <si>
    <t>Nazwa konkurencji:</t>
  </si>
  <si>
    <t>Imie i Nazwisko sędziego:</t>
  </si>
  <si>
    <t>kategoria wiekowa:</t>
  </si>
  <si>
    <t>Uwagi:</t>
  </si>
  <si>
    <t>Klasyfikacja generalna</t>
  </si>
  <si>
    <t>lp</t>
  </si>
  <si>
    <t>NAZWISKO Zawodnika</t>
  </si>
  <si>
    <t>Imię          Zawodnika</t>
  </si>
  <si>
    <t>płeć (k/m)</t>
  </si>
  <si>
    <t>rok ur.</t>
  </si>
  <si>
    <t>Nazwa Klubu</t>
  </si>
  <si>
    <t>Nazwa Szkoły</t>
  </si>
  <si>
    <t>Suma Pkt MTS</t>
  </si>
  <si>
    <t>W I</t>
  </si>
  <si>
    <t>W II</t>
  </si>
  <si>
    <t>W III</t>
  </si>
  <si>
    <t>Suma</t>
  </si>
  <si>
    <t>Ostrowski</t>
  </si>
  <si>
    <t>Piotr</t>
  </si>
  <si>
    <t>m</t>
  </si>
  <si>
    <t>UKS Fir Warszawa</t>
  </si>
  <si>
    <t>Radecki</t>
  </si>
  <si>
    <t>Rafał</t>
  </si>
  <si>
    <t>MKS 2 WARSZAWA</t>
  </si>
  <si>
    <t>Moritz</t>
  </si>
  <si>
    <t>Zofia</t>
  </si>
  <si>
    <t>k</t>
  </si>
  <si>
    <t>Nowosielska</t>
  </si>
  <si>
    <t>Maria</t>
  </si>
  <si>
    <t>WTW Warszawa</t>
  </si>
  <si>
    <t>Dreger</t>
  </si>
  <si>
    <t>Mikołaj</t>
  </si>
  <si>
    <t>AZS UW Warszawa</t>
  </si>
  <si>
    <t>Obuchowicz</t>
  </si>
  <si>
    <t>Filip</t>
  </si>
  <si>
    <t>Terpiłowska</t>
  </si>
  <si>
    <t>Barbara</t>
  </si>
  <si>
    <t>Kaliński</t>
  </si>
  <si>
    <t>Marek</t>
  </si>
  <si>
    <t>Placzke</t>
  </si>
  <si>
    <t>Magda</t>
  </si>
  <si>
    <t>Michalik</t>
  </si>
  <si>
    <t>Max</t>
  </si>
  <si>
    <t>Jakub</t>
  </si>
  <si>
    <t>Szpor</t>
  </si>
  <si>
    <t>Jacek</t>
  </si>
  <si>
    <t>Marczak</t>
  </si>
  <si>
    <t>Czapska</t>
  </si>
  <si>
    <t>Gabriela</t>
  </si>
  <si>
    <t>Paulina</t>
  </si>
  <si>
    <t>Lachowicz</t>
  </si>
  <si>
    <t>Michał</t>
  </si>
  <si>
    <t>Mendys</t>
  </si>
  <si>
    <t>Urszula</t>
  </si>
  <si>
    <t>Dobrowolski</t>
  </si>
  <si>
    <t>Karol</t>
  </si>
  <si>
    <t>Jędral</t>
  </si>
  <si>
    <t>Spruch</t>
  </si>
  <si>
    <t>Alicja</t>
  </si>
  <si>
    <t>Rechlicz</t>
  </si>
  <si>
    <t>Patrycja</t>
  </si>
  <si>
    <t>Donelly</t>
  </si>
  <si>
    <t>Michelle</t>
  </si>
  <si>
    <t>Jarząbek</t>
  </si>
  <si>
    <t>Hanna</t>
  </si>
  <si>
    <t>Kulka</t>
  </si>
  <si>
    <t>Lewandowski</t>
  </si>
  <si>
    <t>Sławomir</t>
  </si>
  <si>
    <t xml:space="preserve"> YKP Warszawa</t>
  </si>
  <si>
    <t>Naumiuk</t>
  </si>
  <si>
    <t>Szymon</t>
  </si>
  <si>
    <t>Szypuła</t>
  </si>
  <si>
    <t>Aleksandra</t>
  </si>
  <si>
    <t>Wichrowski</t>
  </si>
  <si>
    <t>Sapijaszko</t>
  </si>
  <si>
    <t>Antoni</t>
  </si>
  <si>
    <t>Roszkowska,</t>
  </si>
  <si>
    <t>Erwin</t>
  </si>
  <si>
    <t>Kaniewska</t>
  </si>
  <si>
    <t>Joanna</t>
  </si>
  <si>
    <t>Okoński</t>
  </si>
  <si>
    <t>Przemysław</t>
  </si>
  <si>
    <t>Rybacki</t>
  </si>
  <si>
    <t>Aleksander</t>
  </si>
  <si>
    <t>Puka</t>
  </si>
  <si>
    <t>Wiktoria</t>
  </si>
  <si>
    <t>Małecka</t>
  </si>
  <si>
    <t>Zuzanna</t>
  </si>
  <si>
    <t>Pawłowska</t>
  </si>
  <si>
    <t>Oliwia</t>
  </si>
  <si>
    <t>Błaszczyszyn</t>
  </si>
  <si>
    <t>Kasak</t>
  </si>
  <si>
    <t>Nikodem</t>
  </si>
  <si>
    <t>Mańkowski</t>
  </si>
  <si>
    <t>Tomasz</t>
  </si>
  <si>
    <t>Targos</t>
  </si>
  <si>
    <t>Ania</t>
  </si>
  <si>
    <t>Skaza,</t>
  </si>
  <si>
    <t>Marcel</t>
  </si>
  <si>
    <t>Niekowal</t>
  </si>
  <si>
    <t>Borczyński</t>
  </si>
  <si>
    <t>Kowalczyk</t>
  </si>
  <si>
    <t>Ewa</t>
  </si>
  <si>
    <t>Musiał</t>
  </si>
  <si>
    <t>Agnieszka</t>
  </si>
  <si>
    <t>Oleksiuk</t>
  </si>
  <si>
    <t>Paciorek</t>
  </si>
  <si>
    <t>Stefan</t>
  </si>
  <si>
    <t>Franek</t>
  </si>
  <si>
    <t>Pawłowski</t>
  </si>
  <si>
    <t>Igor</t>
  </si>
  <si>
    <t>Tański</t>
  </si>
  <si>
    <t>Trala</t>
  </si>
  <si>
    <t>12.06.2011</t>
  </si>
  <si>
    <t>11.09.2011</t>
  </si>
  <si>
    <t>Żeglarstwo</t>
  </si>
  <si>
    <t>Optimist</t>
  </si>
  <si>
    <t>Nieporęt</t>
  </si>
  <si>
    <t>Tomasz Sawukinas</t>
  </si>
  <si>
    <t>Sławomir Kalinowski</t>
  </si>
  <si>
    <t>Pukty WOM</t>
  </si>
  <si>
    <t>Spójnia-Warszawa</t>
  </si>
  <si>
    <t>Młodzik dziewczęta</t>
  </si>
  <si>
    <t>Młodzik chłopcy</t>
  </si>
  <si>
    <t>SP 115 im. Wandy Turowskiej</t>
  </si>
  <si>
    <t>SP nr 109 W-wa</t>
  </si>
  <si>
    <t>SP 203 W-wa</t>
  </si>
  <si>
    <t>SP nr 91 Brytyjska W-wa</t>
  </si>
  <si>
    <t>Sp nr 1Nieporęt</t>
  </si>
  <si>
    <t>SP nr 16 W-wa</t>
  </si>
  <si>
    <t>SP nr 10 W-wa</t>
  </si>
  <si>
    <t>SP nr  187 W-wa</t>
  </si>
  <si>
    <t>SP Józefów</t>
  </si>
  <si>
    <t>SP nr 72 W-wa</t>
  </si>
  <si>
    <t>SP nr 1 Dziekanów</t>
  </si>
  <si>
    <t>KATOLICKI ZSE</t>
  </si>
  <si>
    <t>NSP LEGIONOWO</t>
  </si>
  <si>
    <t>SP 143</t>
  </si>
  <si>
    <t>SP 100</t>
  </si>
  <si>
    <t>SP 227</t>
  </si>
  <si>
    <t>KATOLICKI ZS</t>
  </si>
  <si>
    <t>SP DIDASKO</t>
  </si>
  <si>
    <t>SP CHYLICE</t>
  </si>
  <si>
    <t>SP 41</t>
  </si>
  <si>
    <t>SP 48</t>
  </si>
  <si>
    <t xml:space="preserve">PSP 92 Warszawa </t>
  </si>
  <si>
    <t>PSP 105 Warszawa</t>
  </si>
  <si>
    <t>SP 2 Marki</t>
  </si>
  <si>
    <t>SP 263 Warszawa</t>
  </si>
  <si>
    <t>PSP 83 Warszawa</t>
  </si>
  <si>
    <t>SP 165 Warszawa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</si>
</sst>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4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48"/>
      <name val="Arial CE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shrinkToFi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4" xfId="0" applyFill="1" applyBorder="1" applyAlignment="1">
      <alignment shrinkToFit="1"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0" fillId="0" borderId="18" xfId="0" applyFill="1" applyBorder="1" applyAlignment="1">
      <alignment horizontal="center" shrinkToFit="1"/>
    </xf>
    <xf numFmtId="0" fontId="0" fillId="0" borderId="18" xfId="0" applyFill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shrinkToFit="1"/>
    </xf>
    <xf numFmtId="0" fontId="12" fillId="0" borderId="19" xfId="0" applyFont="1" applyFill="1" applyBorder="1" applyAlignment="1">
      <alignment shrinkToFit="1"/>
    </xf>
    <xf numFmtId="0" fontId="12" fillId="0" borderId="1" xfId="0" applyFont="1" applyFill="1" applyBorder="1" applyAlignment="1">
      <alignment shrinkToFit="1"/>
    </xf>
    <xf numFmtId="0" fontId="12" fillId="0" borderId="1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4" fontId="2" fillId="3" borderId="21" xfId="0" applyNumberFormat="1" applyFont="1" applyFill="1" applyBorder="1" applyAlignment="1" applyProtection="1">
      <alignment horizontal="center"/>
      <protection locked="0"/>
    </xf>
    <xf numFmtId="14" fontId="2" fillId="3" borderId="22" xfId="0" applyNumberFormat="1" applyFont="1" applyFill="1" applyBorder="1" applyAlignment="1" applyProtection="1">
      <alignment horizontal="center"/>
      <protection locked="0"/>
    </xf>
    <xf numFmtId="14" fontId="2" fillId="3" borderId="23" xfId="0" applyNumberFormat="1" applyFont="1" applyFill="1" applyBorder="1" applyAlignment="1" applyProtection="1">
      <alignment horizontal="center"/>
      <protection locked="0"/>
    </xf>
    <xf numFmtId="14" fontId="2" fillId="3" borderId="24" xfId="0" applyNumberFormat="1" applyFont="1" applyFill="1" applyBorder="1" applyAlignment="1" applyProtection="1">
      <alignment horizontal="center"/>
      <protection locked="0"/>
    </xf>
    <xf numFmtId="14" fontId="2" fillId="3" borderId="25" xfId="0" applyNumberFormat="1" applyFont="1" applyFill="1" applyBorder="1" applyAlignment="1" applyProtection="1">
      <alignment horizontal="center"/>
      <protection locked="0"/>
    </xf>
    <xf numFmtId="14" fontId="2" fillId="3" borderId="26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shrinkToFit="1"/>
      <protection locked="0"/>
    </xf>
    <xf numFmtId="0" fontId="2" fillId="3" borderId="4" xfId="0" applyFont="1" applyFill="1" applyBorder="1" applyAlignment="1" applyProtection="1">
      <alignment horizontal="center" shrinkToFit="1"/>
      <protection locked="0"/>
    </xf>
    <xf numFmtId="0" fontId="2" fillId="3" borderId="27" xfId="0" applyFont="1" applyFill="1" applyBorder="1" applyAlignment="1" applyProtection="1">
      <alignment horizontal="center" shrinkToFit="1"/>
      <protection locked="0"/>
    </xf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" xfId="0" applyFont="1" applyFill="1" applyBorder="1" applyAlignment="1" applyProtection="1">
      <alignment horizontal="center" shrinkToFit="1"/>
      <protection locked="0"/>
    </xf>
    <xf numFmtId="0" fontId="2" fillId="3" borderId="28" xfId="0" applyFont="1" applyFill="1" applyBorder="1" applyAlignment="1" applyProtection="1">
      <alignment horizontal="center" shrinkToFit="1"/>
      <protection locked="0"/>
    </xf>
    <xf numFmtId="0" fontId="2" fillId="3" borderId="6" xfId="0" applyFont="1" applyFill="1" applyBorder="1" applyAlignment="1" applyProtection="1">
      <alignment horizontal="center" shrinkToFit="1"/>
      <protection locked="0"/>
    </xf>
    <xf numFmtId="0" fontId="2" fillId="3" borderId="7" xfId="0" applyFont="1" applyFill="1" applyBorder="1" applyAlignment="1" applyProtection="1">
      <alignment horizontal="center" shrinkToFit="1"/>
      <protection locked="0"/>
    </xf>
    <xf numFmtId="0" fontId="2" fillId="3" borderId="29" xfId="0" applyFont="1" applyFill="1" applyBorder="1" applyAlignment="1" applyProtection="1">
      <alignment horizontal="center" shrinkToFit="1"/>
      <protection locked="0"/>
    </xf>
    <xf numFmtId="14" fontId="2" fillId="3" borderId="30" xfId="0" applyNumberFormat="1" applyFont="1" applyFill="1" applyBorder="1" applyAlignment="1" applyProtection="1">
      <alignment horizontal="center"/>
      <protection locked="0"/>
    </xf>
    <xf numFmtId="14" fontId="2" fillId="3" borderId="31" xfId="0" applyNumberFormat="1" applyFont="1" applyFill="1" applyBorder="1" applyAlignment="1" applyProtection="1">
      <alignment horizontal="center"/>
      <protection locked="0"/>
    </xf>
    <xf numFmtId="14" fontId="2" fillId="3" borderId="32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4">
      <selection activeCell="H4" sqref="H4:J4"/>
    </sheetView>
  </sheetViews>
  <sheetFormatPr defaultColWidth="9.00390625" defaultRowHeight="12.75"/>
  <cols>
    <col min="1" max="1" width="3.75390625" style="0" bestFit="1" customWidth="1"/>
    <col min="2" max="2" width="10.875" style="0" customWidth="1"/>
    <col min="3" max="3" width="12.125" style="0" customWidth="1"/>
    <col min="4" max="4" width="4.875" style="0" customWidth="1"/>
    <col min="5" max="5" width="6.25390625" style="0" bestFit="1" customWidth="1"/>
    <col min="6" max="6" width="20.25390625" style="0" bestFit="1" customWidth="1"/>
    <col min="7" max="7" width="24.75390625" style="1" customWidth="1"/>
    <col min="8" max="8" width="9.125" style="69" customWidth="1"/>
  </cols>
  <sheetData>
    <row r="1" spans="1:13" ht="13.5" thickBot="1">
      <c r="A1" s="9" t="s">
        <v>0</v>
      </c>
      <c r="B1" s="10"/>
      <c r="C1" s="10"/>
      <c r="D1" s="87" t="s">
        <v>118</v>
      </c>
      <c r="E1" s="88"/>
      <c r="F1" s="89"/>
      <c r="G1"/>
      <c r="H1" s="67"/>
      <c r="M1" s="2"/>
    </row>
    <row r="2" spans="1:13" ht="13.5" thickBot="1">
      <c r="A2" s="11" t="s">
        <v>1</v>
      </c>
      <c r="B2" s="8"/>
      <c r="C2" s="8"/>
      <c r="D2" s="72" t="s">
        <v>119</v>
      </c>
      <c r="E2" s="73"/>
      <c r="F2" s="74"/>
      <c r="G2" s="14" t="s">
        <v>2</v>
      </c>
      <c r="H2" s="78" t="s">
        <v>122</v>
      </c>
      <c r="I2" s="79"/>
      <c r="J2" s="80"/>
      <c r="K2" s="3"/>
      <c r="L2" s="3"/>
      <c r="M2" s="4"/>
    </row>
    <row r="3" spans="1:13" ht="14.25" thickBot="1" thickTop="1">
      <c r="A3" s="11" t="s">
        <v>3</v>
      </c>
      <c r="B3" s="8"/>
      <c r="C3" s="8"/>
      <c r="D3" s="72" t="s">
        <v>120</v>
      </c>
      <c r="E3" s="73"/>
      <c r="F3" s="74"/>
      <c r="G3" s="15" t="s">
        <v>4</v>
      </c>
      <c r="H3" s="81" t="s">
        <v>124</v>
      </c>
      <c r="I3" s="82"/>
      <c r="J3" s="83"/>
      <c r="K3" s="3"/>
      <c r="L3" s="3"/>
      <c r="M3" s="4"/>
    </row>
    <row r="4" spans="1:13" ht="14.25" thickBot="1" thickTop="1">
      <c r="A4" s="11" t="s">
        <v>5</v>
      </c>
      <c r="B4" s="8"/>
      <c r="C4" s="8"/>
      <c r="D4" s="72" t="s">
        <v>121</v>
      </c>
      <c r="E4" s="73"/>
      <c r="F4" s="74"/>
      <c r="G4" s="16" t="s">
        <v>6</v>
      </c>
      <c r="H4" s="84" t="s">
        <v>123</v>
      </c>
      <c r="I4" s="85"/>
      <c r="J4" s="86"/>
      <c r="M4" s="2"/>
    </row>
    <row r="5" spans="1:13" ht="12.75">
      <c r="A5" s="11" t="s">
        <v>7</v>
      </c>
      <c r="B5" s="8"/>
      <c r="C5" s="8"/>
      <c r="D5" s="72"/>
      <c r="E5" s="73"/>
      <c r="F5" s="74"/>
      <c r="G5"/>
      <c r="H5" s="67"/>
      <c r="M5" s="2"/>
    </row>
    <row r="6" spans="1:13" ht="13.5" thickBot="1">
      <c r="A6" s="12" t="s">
        <v>8</v>
      </c>
      <c r="B6" s="13"/>
      <c r="C6" s="13"/>
      <c r="D6" s="75" t="s">
        <v>128</v>
      </c>
      <c r="E6" s="76"/>
      <c r="F6" s="77"/>
      <c r="G6"/>
      <c r="H6" s="67"/>
      <c r="M6" s="2"/>
    </row>
    <row r="7" spans="1:11" ht="16.5" thickBot="1">
      <c r="A7" s="71" t="s">
        <v>9</v>
      </c>
      <c r="B7" s="71"/>
      <c r="C7" s="71"/>
      <c r="D7" s="71"/>
      <c r="E7" s="71"/>
      <c r="F7" s="71"/>
      <c r="G7" s="71"/>
      <c r="H7" s="5"/>
      <c r="I7" s="5"/>
      <c r="J7" s="5"/>
      <c r="K7" s="5"/>
    </row>
    <row r="8" spans="1:13" ht="25.5">
      <c r="A8" s="33" t="s">
        <v>10</v>
      </c>
      <c r="B8" s="18" t="s">
        <v>11</v>
      </c>
      <c r="C8" s="18" t="s">
        <v>12</v>
      </c>
      <c r="D8" s="19" t="s">
        <v>13</v>
      </c>
      <c r="E8" s="18" t="s">
        <v>14</v>
      </c>
      <c r="F8" s="18" t="s">
        <v>15</v>
      </c>
      <c r="G8" s="20" t="s">
        <v>16</v>
      </c>
      <c r="H8" s="18" t="s">
        <v>17</v>
      </c>
      <c r="I8" s="21" t="s">
        <v>18</v>
      </c>
      <c r="J8" s="18" t="s">
        <v>19</v>
      </c>
      <c r="K8" s="22" t="s">
        <v>20</v>
      </c>
      <c r="L8" s="7" t="s">
        <v>21</v>
      </c>
      <c r="M8" s="50" t="s">
        <v>125</v>
      </c>
    </row>
    <row r="9" spans="1:13" ht="14.25">
      <c r="A9" s="34">
        <v>1</v>
      </c>
      <c r="B9" s="23" t="s">
        <v>22</v>
      </c>
      <c r="C9" s="23" t="s">
        <v>23</v>
      </c>
      <c r="D9" s="24" t="s">
        <v>24</v>
      </c>
      <c r="E9" s="25">
        <v>2000</v>
      </c>
      <c r="F9" s="23" t="s">
        <v>25</v>
      </c>
      <c r="G9" s="6" t="s">
        <v>150</v>
      </c>
      <c r="H9" s="51">
        <v>437</v>
      </c>
      <c r="I9" s="17">
        <v>30</v>
      </c>
      <c r="J9" s="17">
        <v>30</v>
      </c>
      <c r="K9" s="32">
        <v>40.5</v>
      </c>
      <c r="L9" s="26">
        <f aca="true" t="shared" si="0" ref="L9:L35">SUM(I9:K9)</f>
        <v>100.5</v>
      </c>
      <c r="M9" s="55">
        <v>6</v>
      </c>
    </row>
    <row r="10" spans="1:13" ht="14.25">
      <c r="A10" s="34">
        <v>2</v>
      </c>
      <c r="B10" s="23" t="s">
        <v>26</v>
      </c>
      <c r="C10" s="23" t="s">
        <v>27</v>
      </c>
      <c r="D10" s="24" t="s">
        <v>24</v>
      </c>
      <c r="E10" s="25">
        <v>2000</v>
      </c>
      <c r="F10" s="23" t="s">
        <v>28</v>
      </c>
      <c r="G10" s="65" t="s">
        <v>136</v>
      </c>
      <c r="H10" s="51">
        <v>384</v>
      </c>
      <c r="I10" s="17">
        <v>24</v>
      </c>
      <c r="J10" s="17">
        <v>22</v>
      </c>
      <c r="K10" s="32">
        <v>45</v>
      </c>
      <c r="L10" s="26">
        <f t="shared" si="0"/>
        <v>91</v>
      </c>
      <c r="M10" s="55">
        <v>5</v>
      </c>
    </row>
    <row r="11" spans="1:13" ht="14.25">
      <c r="A11" s="34">
        <v>3</v>
      </c>
      <c r="B11" s="23" t="s">
        <v>35</v>
      </c>
      <c r="C11" s="23" t="s">
        <v>36</v>
      </c>
      <c r="D11" s="24" t="s">
        <v>24</v>
      </c>
      <c r="E11" s="25">
        <v>2000</v>
      </c>
      <c r="F11" s="23" t="s">
        <v>37</v>
      </c>
      <c r="G11" s="58" t="s">
        <v>129</v>
      </c>
      <c r="H11" s="59">
        <v>512</v>
      </c>
      <c r="I11" s="17">
        <v>20</v>
      </c>
      <c r="J11" s="17">
        <v>19</v>
      </c>
      <c r="K11" s="32">
        <v>33</v>
      </c>
      <c r="L11" s="26">
        <f t="shared" si="0"/>
        <v>72</v>
      </c>
      <c r="M11" s="55">
        <v>4</v>
      </c>
    </row>
    <row r="12" spans="1:13" ht="14.25">
      <c r="A12" s="34">
        <v>4</v>
      </c>
      <c r="B12" s="23" t="s">
        <v>38</v>
      </c>
      <c r="C12" s="23" t="s">
        <v>39</v>
      </c>
      <c r="D12" s="24" t="s">
        <v>24</v>
      </c>
      <c r="E12" s="27">
        <v>2001</v>
      </c>
      <c r="F12" s="23" t="s">
        <v>126</v>
      </c>
      <c r="G12" s="6"/>
      <c r="H12" s="51"/>
      <c r="I12" s="17">
        <v>19</v>
      </c>
      <c r="J12" s="17">
        <v>20</v>
      </c>
      <c r="K12" s="32">
        <v>27</v>
      </c>
      <c r="L12" s="26">
        <f t="shared" si="0"/>
        <v>66</v>
      </c>
      <c r="M12" s="55">
        <v>4</v>
      </c>
    </row>
    <row r="13" spans="1:13" ht="14.25">
      <c r="A13" s="34">
        <v>5</v>
      </c>
      <c r="B13" s="23" t="s">
        <v>42</v>
      </c>
      <c r="C13" s="23" t="s">
        <v>43</v>
      </c>
      <c r="D13" s="24" t="s">
        <v>24</v>
      </c>
      <c r="E13" s="27">
        <v>1999</v>
      </c>
      <c r="F13" s="23" t="s">
        <v>28</v>
      </c>
      <c r="G13" s="65" t="s">
        <v>137</v>
      </c>
      <c r="H13" s="51">
        <v>256</v>
      </c>
      <c r="I13" s="17">
        <v>13</v>
      </c>
      <c r="J13" s="17">
        <v>15</v>
      </c>
      <c r="K13" s="32">
        <v>25.5</v>
      </c>
      <c r="L13" s="26">
        <f t="shared" si="0"/>
        <v>53.5</v>
      </c>
      <c r="M13" s="55">
        <v>3</v>
      </c>
    </row>
    <row r="14" spans="1:13" ht="14.25">
      <c r="A14" s="34">
        <v>6</v>
      </c>
      <c r="B14" s="23" t="s">
        <v>46</v>
      </c>
      <c r="C14" s="23" t="s">
        <v>47</v>
      </c>
      <c r="D14" s="24" t="s">
        <v>24</v>
      </c>
      <c r="E14" s="27">
        <v>2001</v>
      </c>
      <c r="F14" s="23" t="s">
        <v>34</v>
      </c>
      <c r="G14" s="6" t="s">
        <v>145</v>
      </c>
      <c r="H14" s="51">
        <v>462</v>
      </c>
      <c r="I14" s="17">
        <v>10</v>
      </c>
      <c r="J14" s="52"/>
      <c r="K14" s="32">
        <v>36</v>
      </c>
      <c r="L14" s="26">
        <f t="shared" si="0"/>
        <v>46</v>
      </c>
      <c r="M14" s="55">
        <v>3</v>
      </c>
    </row>
    <row r="15" spans="1:13" ht="14.25">
      <c r="A15" s="34">
        <v>7</v>
      </c>
      <c r="B15" s="23" t="s">
        <v>49</v>
      </c>
      <c r="C15" s="23" t="s">
        <v>50</v>
      </c>
      <c r="D15" s="24" t="s">
        <v>24</v>
      </c>
      <c r="E15" s="27">
        <v>2001</v>
      </c>
      <c r="F15" s="23" t="s">
        <v>34</v>
      </c>
      <c r="G15" s="29" t="s">
        <v>146</v>
      </c>
      <c r="H15" s="32">
        <v>446</v>
      </c>
      <c r="I15" s="17">
        <v>16</v>
      </c>
      <c r="J15" s="17">
        <v>18</v>
      </c>
      <c r="K15" s="32">
        <v>6</v>
      </c>
      <c r="L15" s="26">
        <f t="shared" si="0"/>
        <v>40</v>
      </c>
      <c r="M15" s="55">
        <v>3</v>
      </c>
    </row>
    <row r="16" spans="1:13" ht="14.25">
      <c r="A16" s="34">
        <v>8</v>
      </c>
      <c r="B16" s="23" t="s">
        <v>55</v>
      </c>
      <c r="C16" s="23" t="s">
        <v>56</v>
      </c>
      <c r="D16" s="24" t="s">
        <v>24</v>
      </c>
      <c r="E16" s="27">
        <v>2001</v>
      </c>
      <c r="F16" s="23" t="s">
        <v>34</v>
      </c>
      <c r="G16" s="29" t="s">
        <v>146</v>
      </c>
      <c r="H16" s="32">
        <v>477</v>
      </c>
      <c r="I16" s="17">
        <v>14</v>
      </c>
      <c r="J16" s="17">
        <v>16</v>
      </c>
      <c r="K16" s="24"/>
      <c r="L16" s="26">
        <f t="shared" si="0"/>
        <v>30</v>
      </c>
      <c r="M16" s="55">
        <v>3</v>
      </c>
    </row>
    <row r="17" spans="1:13" ht="14.25">
      <c r="A17" s="34">
        <v>9</v>
      </c>
      <c r="B17" s="23" t="s">
        <v>59</v>
      </c>
      <c r="C17" s="23" t="s">
        <v>60</v>
      </c>
      <c r="D17" s="24" t="s">
        <v>24</v>
      </c>
      <c r="E17" s="27">
        <v>1999</v>
      </c>
      <c r="F17" s="23" t="s">
        <v>25</v>
      </c>
      <c r="G17" s="29" t="s">
        <v>151</v>
      </c>
      <c r="H17" s="32">
        <v>296</v>
      </c>
      <c r="I17" s="17">
        <v>1</v>
      </c>
      <c r="J17" s="17">
        <v>1</v>
      </c>
      <c r="K17" s="32">
        <v>19.5</v>
      </c>
      <c r="L17" s="26">
        <f t="shared" si="0"/>
        <v>21.5</v>
      </c>
      <c r="M17" s="55">
        <v>2</v>
      </c>
    </row>
    <row r="18" spans="1:13" ht="14.25">
      <c r="A18" s="34">
        <v>10</v>
      </c>
      <c r="B18" s="23" t="s">
        <v>71</v>
      </c>
      <c r="C18" s="23" t="s">
        <v>72</v>
      </c>
      <c r="D18" s="24" t="s">
        <v>24</v>
      </c>
      <c r="E18" s="27">
        <v>2002</v>
      </c>
      <c r="F18" s="23" t="s">
        <v>126</v>
      </c>
      <c r="G18" s="29"/>
      <c r="H18" s="32"/>
      <c r="I18" s="17">
        <v>9</v>
      </c>
      <c r="J18" s="17">
        <v>1</v>
      </c>
      <c r="K18" s="32">
        <v>3</v>
      </c>
      <c r="L18" s="26">
        <f t="shared" si="0"/>
        <v>13</v>
      </c>
      <c r="M18" s="55">
        <v>2</v>
      </c>
    </row>
    <row r="19" spans="1:13" ht="14.25">
      <c r="A19" s="34">
        <v>11</v>
      </c>
      <c r="B19" s="31" t="s">
        <v>51</v>
      </c>
      <c r="C19" s="31" t="s">
        <v>48</v>
      </c>
      <c r="D19" s="24" t="s">
        <v>24</v>
      </c>
      <c r="E19" s="25">
        <v>2000</v>
      </c>
      <c r="F19" s="31" t="s">
        <v>73</v>
      </c>
      <c r="G19" s="29"/>
      <c r="H19" s="32"/>
      <c r="I19" s="24"/>
      <c r="J19" s="17">
        <v>11</v>
      </c>
      <c r="K19" s="32">
        <v>1.5</v>
      </c>
      <c r="L19" s="26">
        <f t="shared" si="0"/>
        <v>12.5</v>
      </c>
      <c r="M19" s="55">
        <v>2</v>
      </c>
    </row>
    <row r="20" spans="1:13" ht="14.25">
      <c r="A20" s="34">
        <v>12</v>
      </c>
      <c r="B20" s="23" t="s">
        <v>74</v>
      </c>
      <c r="C20" s="23" t="s">
        <v>75</v>
      </c>
      <c r="D20" s="24" t="s">
        <v>24</v>
      </c>
      <c r="E20" s="27">
        <v>2001</v>
      </c>
      <c r="F20" s="23" t="s">
        <v>34</v>
      </c>
      <c r="G20" s="29" t="s">
        <v>146</v>
      </c>
      <c r="H20" s="32">
        <v>398</v>
      </c>
      <c r="I20" s="17">
        <v>1</v>
      </c>
      <c r="J20" s="17">
        <v>10</v>
      </c>
      <c r="K20" s="24"/>
      <c r="L20" s="26">
        <f t="shared" si="0"/>
        <v>11</v>
      </c>
      <c r="M20" s="55">
        <v>2</v>
      </c>
    </row>
    <row r="21" spans="1:13" ht="14.25">
      <c r="A21" s="34">
        <v>13</v>
      </c>
      <c r="B21" s="23" t="s">
        <v>78</v>
      </c>
      <c r="C21" s="23" t="s">
        <v>23</v>
      </c>
      <c r="D21" s="24" t="s">
        <v>24</v>
      </c>
      <c r="E21" s="27">
        <v>1999</v>
      </c>
      <c r="F21" s="23" t="s">
        <v>34</v>
      </c>
      <c r="G21" s="29" t="s">
        <v>142</v>
      </c>
      <c r="H21" s="32">
        <v>357</v>
      </c>
      <c r="I21" s="17">
        <v>7</v>
      </c>
      <c r="J21" s="17">
        <v>1</v>
      </c>
      <c r="K21" s="32"/>
      <c r="L21" s="26">
        <f t="shared" si="0"/>
        <v>8</v>
      </c>
      <c r="M21" s="55">
        <v>1</v>
      </c>
    </row>
    <row r="22" spans="1:13" ht="14.25">
      <c r="A22" s="34">
        <v>14</v>
      </c>
      <c r="B22" s="23" t="s">
        <v>79</v>
      </c>
      <c r="C22" s="23" t="s">
        <v>80</v>
      </c>
      <c r="D22" s="24" t="s">
        <v>24</v>
      </c>
      <c r="E22" s="27">
        <v>2002</v>
      </c>
      <c r="F22" s="23" t="s">
        <v>126</v>
      </c>
      <c r="G22" s="29"/>
      <c r="H22" s="32"/>
      <c r="I22" s="17">
        <v>4</v>
      </c>
      <c r="J22" s="17">
        <v>1</v>
      </c>
      <c r="K22" s="32">
        <v>1.5</v>
      </c>
      <c r="L22" s="26">
        <f t="shared" si="0"/>
        <v>6.5</v>
      </c>
      <c r="M22" s="55">
        <v>1</v>
      </c>
    </row>
    <row r="23" spans="1:13" ht="14.25">
      <c r="A23" s="34">
        <v>15</v>
      </c>
      <c r="B23" s="23" t="s">
        <v>76</v>
      </c>
      <c r="C23" s="23" t="s">
        <v>82</v>
      </c>
      <c r="D23" s="24" t="s">
        <v>24</v>
      </c>
      <c r="E23" s="27">
        <v>2002</v>
      </c>
      <c r="F23" s="23" t="s">
        <v>28</v>
      </c>
      <c r="G23" s="62" t="s">
        <v>134</v>
      </c>
      <c r="H23" s="32">
        <v>247</v>
      </c>
      <c r="I23" s="17">
        <v>1</v>
      </c>
      <c r="J23" s="17">
        <v>1</v>
      </c>
      <c r="K23" s="32">
        <v>1.5</v>
      </c>
      <c r="L23" s="26">
        <f t="shared" si="0"/>
        <v>3.5</v>
      </c>
      <c r="M23" s="55">
        <v>1</v>
      </c>
    </row>
    <row r="24" spans="1:13" ht="14.25">
      <c r="A24" s="34">
        <v>16</v>
      </c>
      <c r="B24" s="23" t="s">
        <v>85</v>
      </c>
      <c r="C24" s="23" t="s">
        <v>86</v>
      </c>
      <c r="D24" s="24" t="s">
        <v>24</v>
      </c>
      <c r="E24" s="27">
        <v>2003</v>
      </c>
      <c r="F24" s="23" t="s">
        <v>126</v>
      </c>
      <c r="G24" s="29"/>
      <c r="H24" s="32"/>
      <c r="I24" s="17">
        <v>1</v>
      </c>
      <c r="J24" s="17">
        <v>1</v>
      </c>
      <c r="K24" s="32">
        <v>1.5</v>
      </c>
      <c r="L24" s="26">
        <f t="shared" si="0"/>
        <v>3.5</v>
      </c>
      <c r="M24" s="55">
        <v>1</v>
      </c>
    </row>
    <row r="25" spans="1:13" ht="14.25">
      <c r="A25" s="34">
        <v>17</v>
      </c>
      <c r="B25" s="23" t="s">
        <v>87</v>
      </c>
      <c r="C25" s="23" t="s">
        <v>88</v>
      </c>
      <c r="D25" s="24" t="s">
        <v>24</v>
      </c>
      <c r="E25" s="27">
        <v>2001</v>
      </c>
      <c r="F25" s="23" t="s">
        <v>126</v>
      </c>
      <c r="G25" s="29"/>
      <c r="H25" s="32"/>
      <c r="I25" s="17">
        <v>1</v>
      </c>
      <c r="J25" s="17">
        <v>1</v>
      </c>
      <c r="K25" s="32">
        <v>1.5</v>
      </c>
      <c r="L25" s="26">
        <f t="shared" si="0"/>
        <v>3.5</v>
      </c>
      <c r="M25" s="55">
        <v>1</v>
      </c>
    </row>
    <row r="26" spans="1:13" ht="14.25">
      <c r="A26" s="34">
        <v>18</v>
      </c>
      <c r="B26" s="23" t="s">
        <v>95</v>
      </c>
      <c r="C26" s="23" t="s">
        <v>48</v>
      </c>
      <c r="D26" s="24" t="s">
        <v>24</v>
      </c>
      <c r="E26" s="27">
        <v>2002</v>
      </c>
      <c r="F26" s="23" t="s">
        <v>34</v>
      </c>
      <c r="G26" s="29" t="s">
        <v>147</v>
      </c>
      <c r="H26" s="32">
        <v>355</v>
      </c>
      <c r="I26" s="17">
        <v>1</v>
      </c>
      <c r="J26" s="52"/>
      <c r="K26" s="32">
        <v>1.5</v>
      </c>
      <c r="L26" s="26">
        <f t="shared" si="0"/>
        <v>2.5</v>
      </c>
      <c r="M26" s="55">
        <v>1</v>
      </c>
    </row>
    <row r="27" spans="1:13" ht="14.25">
      <c r="A27" s="34">
        <v>19</v>
      </c>
      <c r="B27" s="23" t="s">
        <v>96</v>
      </c>
      <c r="C27" s="23" t="s">
        <v>97</v>
      </c>
      <c r="D27" s="24" t="s">
        <v>24</v>
      </c>
      <c r="E27" s="27">
        <v>2001</v>
      </c>
      <c r="F27" s="23" t="s">
        <v>25</v>
      </c>
      <c r="G27" s="29" t="s">
        <v>151</v>
      </c>
      <c r="H27" s="32">
        <v>323</v>
      </c>
      <c r="I27" s="17">
        <v>1</v>
      </c>
      <c r="J27" s="17">
        <v>1</v>
      </c>
      <c r="K27" s="24"/>
      <c r="L27" s="26">
        <f t="shared" si="0"/>
        <v>2</v>
      </c>
      <c r="M27" s="55">
        <v>1</v>
      </c>
    </row>
    <row r="28" spans="1:13" ht="14.25">
      <c r="A28" s="34">
        <v>20</v>
      </c>
      <c r="B28" s="23" t="s">
        <v>98</v>
      </c>
      <c r="C28" s="23" t="s">
        <v>99</v>
      </c>
      <c r="D28" s="24" t="s">
        <v>24</v>
      </c>
      <c r="E28" s="27">
        <v>2001</v>
      </c>
      <c r="F28" s="23" t="s">
        <v>28</v>
      </c>
      <c r="G28" s="65" t="s">
        <v>138</v>
      </c>
      <c r="H28" s="32">
        <v>315</v>
      </c>
      <c r="I28" s="17">
        <v>1</v>
      </c>
      <c r="J28" s="17">
        <v>1</v>
      </c>
      <c r="K28" s="24"/>
      <c r="L28" s="26">
        <f t="shared" si="0"/>
        <v>2</v>
      </c>
      <c r="M28" s="55">
        <v>1</v>
      </c>
    </row>
    <row r="29" spans="1:13" ht="14.25">
      <c r="A29" s="34">
        <v>21</v>
      </c>
      <c r="B29" s="30" t="s">
        <v>102</v>
      </c>
      <c r="C29" s="30" t="s">
        <v>103</v>
      </c>
      <c r="D29" s="28" t="s">
        <v>24</v>
      </c>
      <c r="E29" s="28">
        <v>2002</v>
      </c>
      <c r="F29" s="30" t="s">
        <v>28</v>
      </c>
      <c r="G29" s="61" t="s">
        <v>139</v>
      </c>
      <c r="H29" s="32">
        <v>245</v>
      </c>
      <c r="I29" s="32"/>
      <c r="J29" s="51"/>
      <c r="K29" s="32">
        <v>1.5</v>
      </c>
      <c r="L29" s="26">
        <f t="shared" si="0"/>
        <v>1.5</v>
      </c>
      <c r="M29" s="55">
        <v>1</v>
      </c>
    </row>
    <row r="30" spans="1:13" ht="14.25">
      <c r="A30" s="34">
        <v>22</v>
      </c>
      <c r="B30" s="23" t="s">
        <v>105</v>
      </c>
      <c r="C30" s="23" t="s">
        <v>23</v>
      </c>
      <c r="D30" s="24" t="s">
        <v>24</v>
      </c>
      <c r="E30" s="27">
        <v>2002</v>
      </c>
      <c r="F30" s="23" t="s">
        <v>34</v>
      </c>
      <c r="G30" s="29" t="s">
        <v>148</v>
      </c>
      <c r="H30" s="32">
        <v>348</v>
      </c>
      <c r="I30" s="17">
        <v>1</v>
      </c>
      <c r="J30" s="52"/>
      <c r="K30" s="24"/>
      <c r="L30" s="26">
        <f t="shared" si="0"/>
        <v>1</v>
      </c>
      <c r="M30" s="55">
        <v>1</v>
      </c>
    </row>
    <row r="31" spans="1:13" ht="14.25">
      <c r="A31" s="34">
        <v>23</v>
      </c>
      <c r="B31" s="23" t="s">
        <v>110</v>
      </c>
      <c r="C31" s="23" t="s">
        <v>75</v>
      </c>
      <c r="D31" s="24" t="s">
        <v>24</v>
      </c>
      <c r="E31" s="27">
        <v>2006</v>
      </c>
      <c r="F31" s="23" t="s">
        <v>34</v>
      </c>
      <c r="G31" s="29" t="s">
        <v>144</v>
      </c>
      <c r="H31" s="32">
        <v>312</v>
      </c>
      <c r="I31" s="17">
        <v>1</v>
      </c>
      <c r="J31" s="52"/>
      <c r="K31" s="24"/>
      <c r="L31" s="26">
        <f t="shared" si="0"/>
        <v>1</v>
      </c>
      <c r="M31" s="55">
        <v>1</v>
      </c>
    </row>
    <row r="32" spans="1:13" ht="14.25">
      <c r="A32" s="34">
        <v>24</v>
      </c>
      <c r="B32" s="23" t="s">
        <v>111</v>
      </c>
      <c r="C32" s="23" t="s">
        <v>112</v>
      </c>
      <c r="D32" s="24" t="s">
        <v>24</v>
      </c>
      <c r="E32" s="27">
        <v>2001</v>
      </c>
      <c r="F32" s="23" t="s">
        <v>34</v>
      </c>
      <c r="G32" s="29" t="s">
        <v>146</v>
      </c>
      <c r="H32" s="32">
        <v>331</v>
      </c>
      <c r="I32" s="17">
        <v>1</v>
      </c>
      <c r="J32" s="52"/>
      <c r="K32" s="24"/>
      <c r="L32" s="26">
        <f t="shared" si="0"/>
        <v>1</v>
      </c>
      <c r="M32" s="55">
        <v>1</v>
      </c>
    </row>
    <row r="33" spans="1:13" ht="14.25">
      <c r="A33" s="34">
        <v>25</v>
      </c>
      <c r="B33" s="23" t="s">
        <v>111</v>
      </c>
      <c r="C33" s="23" t="s">
        <v>113</v>
      </c>
      <c r="D33" s="24" t="s">
        <v>24</v>
      </c>
      <c r="E33" s="25">
        <v>2000</v>
      </c>
      <c r="F33" s="23" t="s">
        <v>34</v>
      </c>
      <c r="G33" s="29" t="s">
        <v>146</v>
      </c>
      <c r="H33" s="32">
        <v>352</v>
      </c>
      <c r="I33" s="17">
        <v>1</v>
      </c>
      <c r="J33" s="52"/>
      <c r="K33" s="24"/>
      <c r="L33" s="26">
        <f t="shared" si="0"/>
        <v>1</v>
      </c>
      <c r="M33" s="55">
        <v>0</v>
      </c>
    </row>
    <row r="34" spans="1:13" ht="14.25">
      <c r="A34" s="34">
        <v>26</v>
      </c>
      <c r="B34" s="23" t="s">
        <v>114</v>
      </c>
      <c r="C34" s="23" t="s">
        <v>115</v>
      </c>
      <c r="D34" s="24" t="s">
        <v>24</v>
      </c>
      <c r="E34" s="27">
        <v>2002</v>
      </c>
      <c r="F34" s="23" t="s">
        <v>25</v>
      </c>
      <c r="G34" s="29" t="s">
        <v>152</v>
      </c>
      <c r="H34" s="32">
        <v>287</v>
      </c>
      <c r="I34" s="17">
        <v>1</v>
      </c>
      <c r="J34" s="52"/>
      <c r="K34" s="32"/>
      <c r="L34" s="26">
        <f t="shared" si="0"/>
        <v>1</v>
      </c>
      <c r="M34" s="55">
        <v>0</v>
      </c>
    </row>
    <row r="35" spans="1:13" ht="14.25">
      <c r="A35" s="34">
        <v>27</v>
      </c>
      <c r="B35" s="23" t="s">
        <v>116</v>
      </c>
      <c r="C35" s="23" t="s">
        <v>36</v>
      </c>
      <c r="D35" s="24" t="s">
        <v>24</v>
      </c>
      <c r="E35" s="25">
        <v>2000</v>
      </c>
      <c r="F35" s="23" t="s">
        <v>34</v>
      </c>
      <c r="G35" s="29" t="s">
        <v>149</v>
      </c>
      <c r="H35" s="32">
        <v>319</v>
      </c>
      <c r="I35" s="17">
        <v>1</v>
      </c>
      <c r="J35" s="52"/>
      <c r="K35" s="32"/>
      <c r="L35" s="26">
        <f t="shared" si="0"/>
        <v>1</v>
      </c>
      <c r="M35" s="55">
        <v>0</v>
      </c>
    </row>
    <row r="36" spans="7:13" ht="12.75">
      <c r="G36" s="66"/>
      <c r="H36" s="68"/>
      <c r="M36" s="54"/>
    </row>
    <row r="37" ht="12.75">
      <c r="M37" s="54"/>
    </row>
  </sheetData>
  <mergeCells count="10">
    <mergeCell ref="D1:F1"/>
    <mergeCell ref="D2:F2"/>
    <mergeCell ref="D3:F3"/>
    <mergeCell ref="D4:F4"/>
    <mergeCell ref="A7:G7"/>
    <mergeCell ref="D5:F5"/>
    <mergeCell ref="D6:F6"/>
    <mergeCell ref="H2:J2"/>
    <mergeCell ref="H3:J3"/>
    <mergeCell ref="H4:J4"/>
  </mergeCells>
  <dataValidations count="1">
    <dataValidation type="list" allowBlank="1" showInputMessage="1" showErrorMessage="1" sqref="D5:F5">
      <formula1>$N$3:$N$4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K4" sqref="K4"/>
    </sheetView>
  </sheetViews>
  <sheetFormatPr defaultColWidth="9.00390625" defaultRowHeight="12.75"/>
  <cols>
    <col min="1" max="1" width="3.75390625" style="0" bestFit="1" customWidth="1"/>
    <col min="2" max="2" width="10.875" style="0" customWidth="1"/>
    <col min="3" max="3" width="12.125" style="0" customWidth="1"/>
    <col min="4" max="4" width="4.875" style="0" customWidth="1"/>
    <col min="5" max="5" width="6.25390625" style="0" bestFit="1" customWidth="1"/>
    <col min="6" max="6" width="21.00390625" style="0" customWidth="1"/>
    <col min="7" max="7" width="24.75390625" style="1" customWidth="1"/>
    <col min="8" max="8" width="9.125" style="69" customWidth="1"/>
  </cols>
  <sheetData>
    <row r="1" spans="1:13" ht="13.5" thickBot="1">
      <c r="A1" s="9" t="s">
        <v>0</v>
      </c>
      <c r="B1" s="10"/>
      <c r="C1" s="10"/>
      <c r="D1" s="87" t="s">
        <v>118</v>
      </c>
      <c r="E1" s="88"/>
      <c r="F1" s="89"/>
      <c r="G1"/>
      <c r="H1" s="67"/>
      <c r="M1" s="2"/>
    </row>
    <row r="2" spans="1:13" ht="13.5" thickBot="1">
      <c r="A2" s="11" t="s">
        <v>1</v>
      </c>
      <c r="B2" s="8"/>
      <c r="C2" s="8"/>
      <c r="D2" s="72" t="s">
        <v>119</v>
      </c>
      <c r="E2" s="73"/>
      <c r="F2" s="74"/>
      <c r="G2" s="14" t="s">
        <v>2</v>
      </c>
      <c r="H2" s="78" t="s">
        <v>122</v>
      </c>
      <c r="I2" s="79"/>
      <c r="J2" s="80"/>
      <c r="K2" s="3"/>
      <c r="L2" s="3"/>
      <c r="M2" s="4"/>
    </row>
    <row r="3" spans="1:13" ht="14.25" thickBot="1" thickTop="1">
      <c r="A3" s="11" t="s">
        <v>3</v>
      </c>
      <c r="B3" s="8"/>
      <c r="C3" s="8"/>
      <c r="D3" s="72" t="s">
        <v>120</v>
      </c>
      <c r="E3" s="73"/>
      <c r="F3" s="74"/>
      <c r="G3" s="15" t="s">
        <v>4</v>
      </c>
      <c r="H3" s="81" t="s">
        <v>124</v>
      </c>
      <c r="I3" s="82"/>
      <c r="J3" s="83"/>
      <c r="K3" s="3"/>
      <c r="L3" s="3"/>
      <c r="M3" s="4"/>
    </row>
    <row r="4" spans="1:13" ht="14.25" thickBot="1" thickTop="1">
      <c r="A4" s="11" t="s">
        <v>5</v>
      </c>
      <c r="B4" s="8"/>
      <c r="C4" s="8"/>
      <c r="D4" s="72" t="s">
        <v>121</v>
      </c>
      <c r="E4" s="73"/>
      <c r="F4" s="74"/>
      <c r="G4" s="16" t="s">
        <v>6</v>
      </c>
      <c r="H4" s="84" t="s">
        <v>123</v>
      </c>
      <c r="I4" s="85"/>
      <c r="J4" s="86"/>
      <c r="M4" s="2"/>
    </row>
    <row r="5" spans="1:13" ht="12.75">
      <c r="A5" s="11" t="s">
        <v>7</v>
      </c>
      <c r="B5" s="8"/>
      <c r="C5" s="8"/>
      <c r="D5" s="72"/>
      <c r="E5" s="73"/>
      <c r="F5" s="74"/>
      <c r="G5"/>
      <c r="H5" s="67"/>
      <c r="M5" s="2"/>
    </row>
    <row r="6" spans="1:13" ht="13.5" thickBot="1">
      <c r="A6" s="12" t="s">
        <v>8</v>
      </c>
      <c r="B6" s="13"/>
      <c r="C6" s="13"/>
      <c r="D6" s="75" t="s">
        <v>127</v>
      </c>
      <c r="E6" s="76"/>
      <c r="F6" s="77"/>
      <c r="G6"/>
      <c r="H6" s="67"/>
      <c r="M6" s="2"/>
    </row>
    <row r="7" spans="1:11" ht="16.5" thickBot="1">
      <c r="A7" s="71" t="s">
        <v>9</v>
      </c>
      <c r="B7" s="71"/>
      <c r="C7" s="71"/>
      <c r="D7" s="71"/>
      <c r="E7" s="71"/>
      <c r="F7" s="71"/>
      <c r="G7" s="71"/>
      <c r="H7" s="5"/>
      <c r="I7" s="5"/>
      <c r="J7" s="5"/>
      <c r="K7" s="5"/>
    </row>
    <row r="8" spans="1:13" ht="26.25" thickBot="1">
      <c r="A8" s="33" t="s">
        <v>10</v>
      </c>
      <c r="B8" s="35" t="s">
        <v>11</v>
      </c>
      <c r="C8" s="49" t="s">
        <v>12</v>
      </c>
      <c r="D8" s="44" t="s">
        <v>13</v>
      </c>
      <c r="E8" s="48" t="s">
        <v>14</v>
      </c>
      <c r="F8" s="45" t="s">
        <v>15</v>
      </c>
      <c r="G8" s="47" t="s">
        <v>16</v>
      </c>
      <c r="H8" s="45" t="s">
        <v>17</v>
      </c>
      <c r="I8" s="46" t="s">
        <v>18</v>
      </c>
      <c r="J8" s="45" t="s">
        <v>19</v>
      </c>
      <c r="K8" s="44" t="s">
        <v>20</v>
      </c>
      <c r="L8" s="43" t="s">
        <v>21</v>
      </c>
      <c r="M8" s="57" t="s">
        <v>125</v>
      </c>
    </row>
    <row r="9" spans="1:13" ht="14.25">
      <c r="A9" s="34">
        <v>1</v>
      </c>
      <c r="B9" s="23" t="s">
        <v>29</v>
      </c>
      <c r="C9" s="36" t="s">
        <v>30</v>
      </c>
      <c r="D9" s="37" t="s">
        <v>31</v>
      </c>
      <c r="E9" s="38">
        <v>1999</v>
      </c>
      <c r="F9" s="36" t="s">
        <v>25</v>
      </c>
      <c r="G9" s="39" t="s">
        <v>153</v>
      </c>
      <c r="H9" s="70">
        <v>439</v>
      </c>
      <c r="I9" s="40">
        <v>27</v>
      </c>
      <c r="J9" s="40">
        <v>24</v>
      </c>
      <c r="K9" s="41">
        <v>30</v>
      </c>
      <c r="L9" s="42">
        <f aca="true" t="shared" si="0" ref="L9:L33">SUM(I9:K9)</f>
        <v>81</v>
      </c>
      <c r="M9" s="56">
        <v>6</v>
      </c>
    </row>
    <row r="10" spans="1:13" ht="14.25">
      <c r="A10" s="34">
        <v>2</v>
      </c>
      <c r="B10" s="23" t="s">
        <v>32</v>
      </c>
      <c r="C10" s="23" t="s">
        <v>33</v>
      </c>
      <c r="D10" s="24" t="s">
        <v>31</v>
      </c>
      <c r="E10" s="25">
        <v>2000</v>
      </c>
      <c r="F10" s="23" t="s">
        <v>34</v>
      </c>
      <c r="G10" s="6" t="s">
        <v>140</v>
      </c>
      <c r="H10" s="51">
        <v>474</v>
      </c>
      <c r="I10" s="17">
        <v>22</v>
      </c>
      <c r="J10" s="17">
        <v>27</v>
      </c>
      <c r="K10" s="32">
        <v>24</v>
      </c>
      <c r="L10" s="26">
        <f t="shared" si="0"/>
        <v>73</v>
      </c>
      <c r="M10" s="55">
        <v>5</v>
      </c>
    </row>
    <row r="11" spans="1:13" ht="14.25">
      <c r="A11" s="34">
        <v>3</v>
      </c>
      <c r="B11" s="23" t="s">
        <v>40</v>
      </c>
      <c r="C11" s="23" t="s">
        <v>41</v>
      </c>
      <c r="D11" s="24" t="s">
        <v>31</v>
      </c>
      <c r="E11" s="25">
        <v>2000</v>
      </c>
      <c r="F11" s="23" t="s">
        <v>28</v>
      </c>
      <c r="G11" s="60" t="s">
        <v>130</v>
      </c>
      <c r="H11" s="51">
        <v>353</v>
      </c>
      <c r="I11" s="17">
        <v>18</v>
      </c>
      <c r="J11" s="17">
        <v>17</v>
      </c>
      <c r="K11" s="32">
        <v>21</v>
      </c>
      <c r="L11" s="26">
        <f t="shared" si="0"/>
        <v>56</v>
      </c>
      <c r="M11" s="55">
        <v>4</v>
      </c>
    </row>
    <row r="12" spans="1:13" ht="14.25">
      <c r="A12" s="34">
        <v>4</v>
      </c>
      <c r="B12" s="23" t="s">
        <v>44</v>
      </c>
      <c r="C12" s="23" t="s">
        <v>45</v>
      </c>
      <c r="D12" s="24" t="s">
        <v>31</v>
      </c>
      <c r="E12" s="28">
        <v>2002</v>
      </c>
      <c r="F12" s="23" t="s">
        <v>25</v>
      </c>
      <c r="G12" s="6" t="s">
        <v>154</v>
      </c>
      <c r="H12" s="51">
        <v>451</v>
      </c>
      <c r="I12" s="17">
        <v>21</v>
      </c>
      <c r="J12" s="51">
        <v>5</v>
      </c>
      <c r="K12" s="32">
        <v>22.5</v>
      </c>
      <c r="L12" s="26">
        <f t="shared" si="0"/>
        <v>48.5</v>
      </c>
      <c r="M12" s="55">
        <v>4</v>
      </c>
    </row>
    <row r="13" spans="1:13" ht="14.25">
      <c r="A13" s="34">
        <v>5</v>
      </c>
      <c r="B13" s="23" t="s">
        <v>52</v>
      </c>
      <c r="C13" s="23" t="s">
        <v>53</v>
      </c>
      <c r="D13" s="24" t="s">
        <v>31</v>
      </c>
      <c r="E13" s="27">
        <v>2002</v>
      </c>
      <c r="F13" s="23" t="s">
        <v>126</v>
      </c>
      <c r="G13" s="29"/>
      <c r="H13" s="32"/>
      <c r="I13" s="17">
        <v>1</v>
      </c>
      <c r="J13" s="17">
        <v>14</v>
      </c>
      <c r="K13" s="32">
        <v>18</v>
      </c>
      <c r="L13" s="26">
        <f t="shared" si="0"/>
        <v>33</v>
      </c>
      <c r="M13" s="55">
        <v>3</v>
      </c>
    </row>
    <row r="14" spans="1:13" ht="14.25">
      <c r="A14" s="34">
        <v>6</v>
      </c>
      <c r="B14" s="23" t="s">
        <v>44</v>
      </c>
      <c r="C14" s="23" t="s">
        <v>54</v>
      </c>
      <c r="D14" s="24" t="s">
        <v>31</v>
      </c>
      <c r="E14" s="27">
        <v>2002</v>
      </c>
      <c r="F14" s="23" t="s">
        <v>25</v>
      </c>
      <c r="G14" s="29" t="s">
        <v>154</v>
      </c>
      <c r="H14" s="32">
        <v>419</v>
      </c>
      <c r="I14" s="17">
        <v>17</v>
      </c>
      <c r="J14" s="17">
        <v>7</v>
      </c>
      <c r="K14" s="32">
        <v>9</v>
      </c>
      <c r="L14" s="26">
        <f t="shared" si="0"/>
        <v>33</v>
      </c>
      <c r="M14" s="55">
        <v>3</v>
      </c>
    </row>
    <row r="15" spans="1:13" ht="14.25">
      <c r="A15" s="34">
        <v>7</v>
      </c>
      <c r="B15" s="23" t="s">
        <v>57</v>
      </c>
      <c r="C15" s="23" t="s">
        <v>58</v>
      </c>
      <c r="D15" s="24" t="s">
        <v>31</v>
      </c>
      <c r="E15" s="27">
        <v>1999</v>
      </c>
      <c r="F15" s="23" t="s">
        <v>126</v>
      </c>
      <c r="G15" s="29"/>
      <c r="H15" s="32"/>
      <c r="I15" s="17">
        <v>1</v>
      </c>
      <c r="J15" s="17">
        <v>21</v>
      </c>
      <c r="K15" s="24"/>
      <c r="L15" s="26">
        <f t="shared" si="0"/>
        <v>22</v>
      </c>
      <c r="M15" s="55">
        <v>3</v>
      </c>
    </row>
    <row r="16" spans="1:13" ht="14.25">
      <c r="A16" s="34">
        <v>8</v>
      </c>
      <c r="B16" s="23" t="s">
        <v>49</v>
      </c>
      <c r="C16" s="23" t="s">
        <v>30</v>
      </c>
      <c r="D16" s="24" t="s">
        <v>31</v>
      </c>
      <c r="E16" s="25">
        <v>2000</v>
      </c>
      <c r="F16" s="23" t="s">
        <v>34</v>
      </c>
      <c r="G16" s="29" t="s">
        <v>141</v>
      </c>
      <c r="H16" s="32">
        <v>367</v>
      </c>
      <c r="I16" s="17">
        <v>11</v>
      </c>
      <c r="J16" s="17">
        <v>9</v>
      </c>
      <c r="K16" s="32">
        <v>1.5</v>
      </c>
      <c r="L16" s="26">
        <f t="shared" si="0"/>
        <v>21.5</v>
      </c>
      <c r="M16" s="55">
        <v>3</v>
      </c>
    </row>
    <row r="17" spans="1:13" ht="14.25">
      <c r="A17" s="34">
        <v>9</v>
      </c>
      <c r="B17" s="23" t="s">
        <v>61</v>
      </c>
      <c r="C17" s="23" t="s">
        <v>30</v>
      </c>
      <c r="D17" s="24" t="s">
        <v>31</v>
      </c>
      <c r="E17" s="27">
        <v>2001</v>
      </c>
      <c r="F17" s="23" t="s">
        <v>126</v>
      </c>
      <c r="G17" s="29"/>
      <c r="H17" s="32"/>
      <c r="I17" s="32">
        <v>5</v>
      </c>
      <c r="J17" s="17">
        <v>8</v>
      </c>
      <c r="K17" s="32">
        <v>7.5</v>
      </c>
      <c r="L17" s="26">
        <f t="shared" si="0"/>
        <v>20.5</v>
      </c>
      <c r="M17" s="55">
        <v>2</v>
      </c>
    </row>
    <row r="18" spans="1:13" ht="14.25">
      <c r="A18" s="34">
        <v>10</v>
      </c>
      <c r="B18" s="23" t="s">
        <v>62</v>
      </c>
      <c r="C18" s="23" t="s">
        <v>63</v>
      </c>
      <c r="D18" s="24" t="s">
        <v>31</v>
      </c>
      <c r="E18" s="27">
        <v>2001</v>
      </c>
      <c r="F18" s="23" t="s">
        <v>28</v>
      </c>
      <c r="G18" s="61" t="s">
        <v>131</v>
      </c>
      <c r="H18" s="32">
        <v>357</v>
      </c>
      <c r="I18" s="17">
        <v>1</v>
      </c>
      <c r="J18" s="17">
        <v>2</v>
      </c>
      <c r="K18" s="32">
        <v>16.5</v>
      </c>
      <c r="L18" s="26">
        <f t="shared" si="0"/>
        <v>19.5</v>
      </c>
      <c r="M18" s="55">
        <v>2</v>
      </c>
    </row>
    <row r="19" spans="1:13" ht="14.25">
      <c r="A19" s="34">
        <v>11</v>
      </c>
      <c r="B19" s="23" t="s">
        <v>64</v>
      </c>
      <c r="C19" s="23" t="s">
        <v>65</v>
      </c>
      <c r="D19" s="24" t="s">
        <v>31</v>
      </c>
      <c r="E19" s="25">
        <v>2000</v>
      </c>
      <c r="F19" s="23" t="s">
        <v>34</v>
      </c>
      <c r="G19" s="29" t="s">
        <v>142</v>
      </c>
      <c r="H19" s="32">
        <v>412</v>
      </c>
      <c r="I19" s="17">
        <v>3</v>
      </c>
      <c r="J19" s="52"/>
      <c r="K19" s="32">
        <v>15</v>
      </c>
      <c r="L19" s="26">
        <f t="shared" si="0"/>
        <v>18</v>
      </c>
      <c r="M19" s="55">
        <v>2</v>
      </c>
    </row>
    <row r="20" spans="1:13" ht="14.25">
      <c r="A20" s="34">
        <v>12</v>
      </c>
      <c r="B20" s="23" t="s">
        <v>66</v>
      </c>
      <c r="C20" s="23" t="s">
        <v>67</v>
      </c>
      <c r="D20" s="24" t="s">
        <v>31</v>
      </c>
      <c r="E20" s="25">
        <v>2000</v>
      </c>
      <c r="F20" s="23" t="s">
        <v>28</v>
      </c>
      <c r="G20" s="62" t="s">
        <v>132</v>
      </c>
      <c r="H20" s="32">
        <v>321</v>
      </c>
      <c r="I20" s="17">
        <v>1</v>
      </c>
      <c r="J20" s="17">
        <v>1</v>
      </c>
      <c r="K20" s="32">
        <v>12</v>
      </c>
      <c r="L20" s="26">
        <f t="shared" si="0"/>
        <v>14</v>
      </c>
      <c r="M20" s="55">
        <v>2</v>
      </c>
    </row>
    <row r="21" spans="1:13" ht="14.25">
      <c r="A21" s="34">
        <v>13</v>
      </c>
      <c r="B21" s="30" t="s">
        <v>68</v>
      </c>
      <c r="C21" s="30" t="s">
        <v>69</v>
      </c>
      <c r="D21" s="28" t="s">
        <v>31</v>
      </c>
      <c r="E21" s="28">
        <v>2002</v>
      </c>
      <c r="F21" s="30" t="s">
        <v>28</v>
      </c>
      <c r="G21" s="63" t="s">
        <v>133</v>
      </c>
      <c r="H21" s="32">
        <v>223</v>
      </c>
      <c r="I21" s="28"/>
      <c r="J21" s="53"/>
      <c r="K21" s="28">
        <v>13.5</v>
      </c>
      <c r="L21" s="26">
        <f t="shared" si="0"/>
        <v>13.5</v>
      </c>
      <c r="M21" s="55">
        <v>1</v>
      </c>
    </row>
    <row r="22" spans="1:13" ht="14.25">
      <c r="A22" s="34">
        <v>14</v>
      </c>
      <c r="B22" s="23" t="s">
        <v>70</v>
      </c>
      <c r="C22" s="23" t="s">
        <v>53</v>
      </c>
      <c r="D22" s="24" t="s">
        <v>31</v>
      </c>
      <c r="E22" s="27">
        <v>2002</v>
      </c>
      <c r="F22" s="23" t="s">
        <v>126</v>
      </c>
      <c r="G22" s="29"/>
      <c r="H22" s="32"/>
      <c r="I22" s="17">
        <v>8</v>
      </c>
      <c r="J22" s="17">
        <v>4</v>
      </c>
      <c r="K22" s="32">
        <v>1.5</v>
      </c>
      <c r="L22" s="26">
        <f t="shared" si="0"/>
        <v>13.5</v>
      </c>
      <c r="M22" s="55">
        <v>1</v>
      </c>
    </row>
    <row r="23" spans="1:13" ht="14.25">
      <c r="A23" s="34">
        <v>15</v>
      </c>
      <c r="B23" s="23" t="s">
        <v>76</v>
      </c>
      <c r="C23" s="23" t="s">
        <v>77</v>
      </c>
      <c r="D23" s="24" t="s">
        <v>31</v>
      </c>
      <c r="E23" s="25">
        <v>2000</v>
      </c>
      <c r="F23" s="23" t="s">
        <v>28</v>
      </c>
      <c r="G23" s="62" t="s">
        <v>134</v>
      </c>
      <c r="H23" s="32">
        <v>328</v>
      </c>
      <c r="I23" s="17">
        <v>1</v>
      </c>
      <c r="J23" s="51">
        <v>6</v>
      </c>
      <c r="K23" s="32">
        <v>1.5</v>
      </c>
      <c r="L23" s="26">
        <f t="shared" si="0"/>
        <v>8.5</v>
      </c>
      <c r="M23" s="55">
        <v>1</v>
      </c>
    </row>
    <row r="24" spans="1:13" ht="14.25">
      <c r="A24" s="34">
        <v>16</v>
      </c>
      <c r="B24" s="30" t="s">
        <v>81</v>
      </c>
      <c r="C24" s="30" t="s">
        <v>77</v>
      </c>
      <c r="D24" s="32" t="s">
        <v>31</v>
      </c>
      <c r="E24" s="28">
        <v>2001</v>
      </c>
      <c r="F24" s="30" t="s">
        <v>126</v>
      </c>
      <c r="G24" s="29"/>
      <c r="H24" s="32"/>
      <c r="I24" s="32"/>
      <c r="J24" s="51"/>
      <c r="K24" s="32">
        <v>4.5</v>
      </c>
      <c r="L24" s="26">
        <f t="shared" si="0"/>
        <v>4.5</v>
      </c>
      <c r="M24" s="55">
        <v>1</v>
      </c>
    </row>
    <row r="25" spans="1:13" ht="14.25">
      <c r="A25" s="34">
        <v>17</v>
      </c>
      <c r="B25" s="23" t="s">
        <v>83</v>
      </c>
      <c r="C25" s="23" t="s">
        <v>84</v>
      </c>
      <c r="D25" s="24" t="s">
        <v>31</v>
      </c>
      <c r="E25" s="27">
        <v>2003</v>
      </c>
      <c r="F25" s="23" t="s">
        <v>126</v>
      </c>
      <c r="G25" s="29"/>
      <c r="H25" s="32"/>
      <c r="I25" s="17">
        <v>1</v>
      </c>
      <c r="J25" s="17">
        <v>1</v>
      </c>
      <c r="K25" s="32">
        <v>1.5</v>
      </c>
      <c r="L25" s="26">
        <f t="shared" si="0"/>
        <v>3.5</v>
      </c>
      <c r="M25" s="55">
        <v>1</v>
      </c>
    </row>
    <row r="26" spans="1:13" ht="14.25">
      <c r="A26" s="34">
        <v>18</v>
      </c>
      <c r="B26" s="23" t="s">
        <v>89</v>
      </c>
      <c r="C26" s="23" t="s">
        <v>90</v>
      </c>
      <c r="D26" s="24" t="s">
        <v>31</v>
      </c>
      <c r="E26" s="27">
        <v>2003</v>
      </c>
      <c r="F26" s="23" t="s">
        <v>126</v>
      </c>
      <c r="G26" s="29"/>
      <c r="H26" s="32"/>
      <c r="I26" s="17">
        <v>1</v>
      </c>
      <c r="J26" s="17">
        <v>1</v>
      </c>
      <c r="K26" s="32">
        <v>1.5</v>
      </c>
      <c r="L26" s="26">
        <f t="shared" si="0"/>
        <v>3.5</v>
      </c>
      <c r="M26" s="55">
        <v>1</v>
      </c>
    </row>
    <row r="27" spans="1:13" ht="14.25">
      <c r="A27" s="34">
        <v>19</v>
      </c>
      <c r="B27" s="23" t="s">
        <v>91</v>
      </c>
      <c r="C27" s="23" t="s">
        <v>92</v>
      </c>
      <c r="D27" s="24" t="s">
        <v>31</v>
      </c>
      <c r="E27" s="27">
        <v>2002</v>
      </c>
      <c r="F27" s="23" t="s">
        <v>126</v>
      </c>
      <c r="G27" s="29"/>
      <c r="H27" s="32"/>
      <c r="I27" s="17">
        <v>2</v>
      </c>
      <c r="J27" s="17">
        <v>1</v>
      </c>
      <c r="K27" s="24"/>
      <c r="L27" s="26">
        <f t="shared" si="0"/>
        <v>3</v>
      </c>
      <c r="M27" s="55">
        <v>1</v>
      </c>
    </row>
    <row r="28" spans="1:13" ht="14.25">
      <c r="A28" s="34">
        <v>20</v>
      </c>
      <c r="B28" s="23" t="s">
        <v>93</v>
      </c>
      <c r="C28" s="23" t="s">
        <v>94</v>
      </c>
      <c r="D28" s="24" t="s">
        <v>31</v>
      </c>
      <c r="E28" s="25">
        <v>2000</v>
      </c>
      <c r="F28" s="23" t="s">
        <v>25</v>
      </c>
      <c r="G28" s="29" t="s">
        <v>152</v>
      </c>
      <c r="H28" s="32">
        <v>411</v>
      </c>
      <c r="I28" s="17">
        <v>1</v>
      </c>
      <c r="J28" s="52"/>
      <c r="K28" s="32">
        <v>1.5</v>
      </c>
      <c r="L28" s="26">
        <f t="shared" si="0"/>
        <v>2.5</v>
      </c>
      <c r="M28" s="55">
        <v>1</v>
      </c>
    </row>
    <row r="29" spans="1:13" ht="14.25">
      <c r="A29" s="34">
        <v>21</v>
      </c>
      <c r="B29" s="23" t="s">
        <v>100</v>
      </c>
      <c r="C29" s="23" t="s">
        <v>101</v>
      </c>
      <c r="D29" s="28" t="s">
        <v>31</v>
      </c>
      <c r="E29" s="27">
        <v>2002</v>
      </c>
      <c r="F29" s="23" t="s">
        <v>25</v>
      </c>
      <c r="G29" s="29" t="s">
        <v>155</v>
      </c>
      <c r="H29" s="32">
        <v>359</v>
      </c>
      <c r="I29" s="17">
        <v>1</v>
      </c>
      <c r="J29" s="17">
        <v>1</v>
      </c>
      <c r="K29" s="32"/>
      <c r="L29" s="26">
        <f t="shared" si="0"/>
        <v>2</v>
      </c>
      <c r="M29" s="55">
        <v>1</v>
      </c>
    </row>
    <row r="30" spans="1:13" ht="14.25">
      <c r="A30" s="34">
        <v>22</v>
      </c>
      <c r="B30" s="30" t="s">
        <v>104</v>
      </c>
      <c r="C30" s="30" t="s">
        <v>53</v>
      </c>
      <c r="D30" s="28" t="s">
        <v>31</v>
      </c>
      <c r="E30" s="28">
        <v>2000</v>
      </c>
      <c r="F30" s="30" t="s">
        <v>28</v>
      </c>
      <c r="G30" s="64" t="s">
        <v>135</v>
      </c>
      <c r="H30" s="32">
        <v>335</v>
      </c>
      <c r="I30" s="32"/>
      <c r="J30" s="51"/>
      <c r="K30" s="32">
        <v>1.5</v>
      </c>
      <c r="L30" s="26">
        <f t="shared" si="0"/>
        <v>1.5</v>
      </c>
      <c r="M30" s="55">
        <v>1</v>
      </c>
    </row>
    <row r="31" spans="1:13" ht="14.25">
      <c r="A31" s="34">
        <v>23</v>
      </c>
      <c r="B31" s="23" t="s">
        <v>106</v>
      </c>
      <c r="C31" s="23" t="s">
        <v>107</v>
      </c>
      <c r="D31" s="24" t="s">
        <v>31</v>
      </c>
      <c r="E31" s="27">
        <v>2001</v>
      </c>
      <c r="F31" s="23" t="s">
        <v>34</v>
      </c>
      <c r="G31" s="29" t="s">
        <v>143</v>
      </c>
      <c r="H31" s="32">
        <v>355</v>
      </c>
      <c r="I31" s="17">
        <v>1</v>
      </c>
      <c r="J31" s="52"/>
      <c r="K31" s="24"/>
      <c r="L31" s="26">
        <f t="shared" si="0"/>
        <v>1</v>
      </c>
      <c r="M31" s="55">
        <v>1</v>
      </c>
    </row>
    <row r="32" spans="1:13" ht="14.25">
      <c r="A32" s="34">
        <v>24</v>
      </c>
      <c r="B32" s="23" t="s">
        <v>108</v>
      </c>
      <c r="C32" s="23" t="s">
        <v>109</v>
      </c>
      <c r="D32" s="24" t="s">
        <v>31</v>
      </c>
      <c r="E32" s="27">
        <v>1999</v>
      </c>
      <c r="F32" s="23" t="s">
        <v>34</v>
      </c>
      <c r="G32" s="29" t="s">
        <v>144</v>
      </c>
      <c r="H32" s="32">
        <v>399</v>
      </c>
      <c r="I32" s="17">
        <v>1</v>
      </c>
      <c r="J32" s="52"/>
      <c r="K32" s="24"/>
      <c r="L32" s="26">
        <f t="shared" si="0"/>
        <v>1</v>
      </c>
      <c r="M32" s="55">
        <v>1</v>
      </c>
    </row>
    <row r="33" spans="1:13" ht="14.25">
      <c r="A33" s="34">
        <v>25</v>
      </c>
      <c r="B33" s="23" t="s">
        <v>117</v>
      </c>
      <c r="C33" s="23" t="s">
        <v>69</v>
      </c>
      <c r="D33" s="24" t="s">
        <v>31</v>
      </c>
      <c r="E33" s="27">
        <v>1999</v>
      </c>
      <c r="F33" s="23" t="s">
        <v>126</v>
      </c>
      <c r="G33" s="29"/>
      <c r="H33" s="32"/>
      <c r="I33" s="17">
        <v>1</v>
      </c>
      <c r="J33" s="52"/>
      <c r="K33" s="32"/>
      <c r="L33" s="26">
        <f t="shared" si="0"/>
        <v>1</v>
      </c>
      <c r="M33" s="55">
        <v>0</v>
      </c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</sheetData>
  <mergeCells count="10">
    <mergeCell ref="A7:G7"/>
    <mergeCell ref="D1:F1"/>
    <mergeCell ref="D2:F2"/>
    <mergeCell ref="H2:J2"/>
    <mergeCell ref="D3:F3"/>
    <mergeCell ref="H3:J3"/>
    <mergeCell ref="D4:F4"/>
    <mergeCell ref="H4:J4"/>
    <mergeCell ref="D5:F5"/>
    <mergeCell ref="D6:F6"/>
  </mergeCells>
  <dataValidations count="1">
    <dataValidation type="list" allowBlank="1" showInputMessage="1" showErrorMessage="1" sqref="D5:F5">
      <formula1>$N$3:$N$4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Nerling Witold</dc:creator>
  <cp:keywords/>
  <dc:description/>
  <cp:lastModifiedBy>Jerzy Jodłowski</cp:lastModifiedBy>
  <dcterms:created xsi:type="dcterms:W3CDTF">2010-06-02T08:19:24Z</dcterms:created>
  <dcterms:modified xsi:type="dcterms:W3CDTF">2011-11-13T06:46:49Z</dcterms:modified>
  <cp:category/>
  <cp:version/>
  <cp:contentType/>
  <cp:contentStatus/>
</cp:coreProperties>
</file>